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anince\OneDrive\Masaüstü\Belediye Günlük Çalışmalar\"/>
    </mc:Choice>
  </mc:AlternateContent>
  <bookViews>
    <workbookView xWindow="0" yWindow="0" windowWidth="28800" windowHeight="12315" activeTab="1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E36" i="1" l="1"/>
  <c r="C87" i="1" l="1"/>
  <c r="C90" i="1" s="1"/>
  <c r="C71" i="1"/>
  <c r="C36" i="1"/>
  <c r="F67" i="1" l="1"/>
  <c r="F5" i="1"/>
  <c r="F4" i="1"/>
  <c r="F86" i="1" l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8" i="1"/>
  <c r="F87" i="1" l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36" i="1" l="1"/>
  <c r="F71" i="1"/>
  <c r="F90" i="1" s="1"/>
</calcChain>
</file>

<file path=xl/sharedStrings.xml><?xml version="1.0" encoding="utf-8"?>
<sst xmlns="http://schemas.openxmlformats.org/spreadsheetml/2006/main" count="124" uniqueCount="44">
  <si>
    <t>TARİH</t>
  </si>
  <si>
    <t>ARAÇ/İŞ MAKİNESİ</t>
  </si>
  <si>
    <t>LİTRE</t>
  </si>
  <si>
    <t>KDV FİYAT</t>
  </si>
  <si>
    <t>TOPLAM FİYAT</t>
  </si>
  <si>
    <t>KDVSİZ FİYAT</t>
  </si>
  <si>
    <t>MST</t>
  </si>
  <si>
    <t>53 RT 204</t>
  </si>
  <si>
    <t>HMK</t>
  </si>
  <si>
    <t>53 RT 203</t>
  </si>
  <si>
    <t>53RT 207</t>
  </si>
  <si>
    <t>53RT 208</t>
  </si>
  <si>
    <t>53RT 202</t>
  </si>
  <si>
    <t>ESKAVATÖR</t>
  </si>
  <si>
    <t>KEPÇE</t>
  </si>
  <si>
    <t>53RT 205</t>
  </si>
  <si>
    <t>GRAYDER</t>
  </si>
  <si>
    <t>53RT 209</t>
  </si>
  <si>
    <t>HİDROMEK</t>
  </si>
  <si>
    <t>53RT 214</t>
  </si>
  <si>
    <t>06FR 3255</t>
  </si>
  <si>
    <t>53RT 326</t>
  </si>
  <si>
    <t>JCB</t>
  </si>
  <si>
    <t>53RT 223</t>
  </si>
  <si>
    <t>53RT 212</t>
  </si>
  <si>
    <t>53RT 245</t>
  </si>
  <si>
    <t>53RT 203</t>
  </si>
  <si>
    <t>53RT 279</t>
  </si>
  <si>
    <t>53 AF 214</t>
  </si>
  <si>
    <t>53RU 383</t>
  </si>
  <si>
    <t>CAT</t>
  </si>
  <si>
    <t>53AF 214</t>
  </si>
  <si>
    <t>GREYDER</t>
  </si>
  <si>
    <t>53RT 204</t>
  </si>
  <si>
    <t>53RT 211</t>
  </si>
  <si>
    <t>28.01.214</t>
  </si>
  <si>
    <t>53 RT 211 SELİM MUTLU</t>
  </si>
  <si>
    <t>53RT 121 CENGİZ SATIR</t>
  </si>
  <si>
    <t>GENEL TOPLAM</t>
  </si>
  <si>
    <t>Belediye</t>
  </si>
  <si>
    <t>SIRA</t>
  </si>
  <si>
    <t>TOPLAM</t>
  </si>
  <si>
    <t>Oğuzhan AKMEHMET</t>
  </si>
  <si>
    <t>ÇEVRE MÜH.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</si>
</sst>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4" fontId="0" fillId="0" borderId="5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" xfId="0" applyNumberFormat="1" applyBorder="1"/>
    <xf numFmtId="14" fontId="0" fillId="0" borderId="7" xfId="0" applyNumberFormat="1" applyBorder="1"/>
    <xf numFmtId="3" fontId="0" fillId="0" borderId="8" xfId="0" applyNumberFormat="1" applyBorder="1"/>
    <xf numFmtId="14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14" fontId="0" fillId="2" borderId="5" xfId="0" applyNumberForma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6" xfId="0" applyFill="1" applyBorder="1"/>
    <xf numFmtId="3" fontId="0" fillId="0" borderId="0" xfId="0" applyNumberFormat="1"/>
    <xf numFmtId="3" fontId="1" fillId="0" borderId="1" xfId="0" applyNumberFormat="1" applyFont="1" applyBorder="1"/>
    <xf numFmtId="0" fontId="1" fillId="0" borderId="1" xfId="0" applyFont="1" applyBorder="1"/>
    <xf numFmtId="0" fontId="1" fillId="0" borderId="6" xfId="0" applyFont="1" applyBorder="1"/>
    <xf numFmtId="3" fontId="1" fillId="0" borderId="0" xfId="0" applyNumberFormat="1" applyFont="1"/>
    <xf numFmtId="0" fontId="1" fillId="0" borderId="0" xfId="0" applyFont="1"/>
    <xf numFmtId="0" fontId="1" fillId="0" borderId="13" xfId="0" applyFont="1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0"/>
  <sheetViews>
    <sheetView workbookViewId="0">
      <selection activeCell="A3" sqref="A3:C35"/>
    </sheetView>
  </sheetViews>
  <sheetFormatPr defaultRowHeight="15" x14ac:dyDescent="0.25"/>
  <cols>
    <col min="1" max="1" width="10" customWidth="1"/>
    <col min="2" max="2" width="21.5703125" bestFit="1" customWidth="1"/>
    <col min="3" max="3" width="12.7109375" bestFit="1" customWidth="1"/>
    <col min="4" max="4" width="10.85546875" customWidth="1"/>
    <col min="5" max="5" width="13.85546875" customWidth="1"/>
    <col min="6" max="6" width="12.7109375" customWidth="1"/>
  </cols>
  <sheetData>
    <row r="2" spans="1:6" ht="15.75" thickBot="1" x14ac:dyDescent="0.3"/>
    <row r="3" spans="1:6" x14ac:dyDescent="0.2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5">
        <v>44561</v>
      </c>
      <c r="B4" s="1" t="s">
        <v>6</v>
      </c>
      <c r="C4" s="9">
        <v>110000</v>
      </c>
      <c r="D4" s="1">
        <v>193.97</v>
      </c>
      <c r="E4" s="1">
        <v>1271.5999999999999</v>
      </c>
      <c r="F4" s="3">
        <f>E4-D4</f>
        <v>1077.6299999999999</v>
      </c>
    </row>
    <row r="5" spans="1:6" x14ac:dyDescent="0.25">
      <c r="A5" s="5">
        <v>44563</v>
      </c>
      <c r="B5" s="1" t="s">
        <v>7</v>
      </c>
      <c r="C5" s="9">
        <v>55000</v>
      </c>
      <c r="D5" s="1">
        <v>107.81</v>
      </c>
      <c r="E5" s="1">
        <v>706.75</v>
      </c>
      <c r="F5" s="3">
        <f>E5-D5</f>
        <v>598.94000000000005</v>
      </c>
    </row>
    <row r="6" spans="1:6" x14ac:dyDescent="0.25">
      <c r="A6" s="5">
        <v>44564</v>
      </c>
      <c r="B6" s="1" t="s">
        <v>8</v>
      </c>
      <c r="C6" s="9">
        <v>76000</v>
      </c>
      <c r="D6" s="1">
        <v>148.97</v>
      </c>
      <c r="E6" s="1">
        <v>976.6</v>
      </c>
      <c r="F6" s="3">
        <f t="shared" ref="F6:F86" si="0">E6-D6</f>
        <v>827.63</v>
      </c>
    </row>
    <row r="7" spans="1:6" x14ac:dyDescent="0.25">
      <c r="A7" s="5">
        <v>44564</v>
      </c>
      <c r="B7" s="1" t="s">
        <v>9</v>
      </c>
      <c r="C7" s="9">
        <v>65050</v>
      </c>
      <c r="D7" s="1">
        <v>127.51</v>
      </c>
      <c r="E7" s="1">
        <v>835.89</v>
      </c>
      <c r="F7" s="3">
        <f t="shared" si="0"/>
        <v>708.38</v>
      </c>
    </row>
    <row r="8" spans="1:6" x14ac:dyDescent="0.25">
      <c r="A8" s="5">
        <v>44565</v>
      </c>
      <c r="B8" s="1" t="s">
        <v>10</v>
      </c>
      <c r="C8" s="9">
        <v>235000</v>
      </c>
      <c r="D8" s="1">
        <v>460.64</v>
      </c>
      <c r="E8" s="1">
        <v>3019.75</v>
      </c>
      <c r="F8" s="3">
        <f>E8-D8</f>
        <v>2559.11</v>
      </c>
    </row>
    <row r="9" spans="1:6" x14ac:dyDescent="0.25">
      <c r="A9" s="5">
        <v>44565</v>
      </c>
      <c r="B9" s="1" t="s">
        <v>11</v>
      </c>
      <c r="C9" s="17">
        <v>210.01</v>
      </c>
      <c r="D9" s="1">
        <v>411.66</v>
      </c>
      <c r="E9" s="1">
        <v>2698.63</v>
      </c>
      <c r="F9" s="3">
        <f t="shared" si="0"/>
        <v>2286.9700000000003</v>
      </c>
    </row>
    <row r="10" spans="1:6" x14ac:dyDescent="0.25">
      <c r="A10" s="5">
        <v>44565</v>
      </c>
      <c r="B10" s="1" t="s">
        <v>12</v>
      </c>
      <c r="C10" s="9">
        <v>39000</v>
      </c>
      <c r="D10" s="1">
        <v>76.45</v>
      </c>
      <c r="E10" s="1">
        <v>501.15</v>
      </c>
      <c r="F10" s="3">
        <f t="shared" si="0"/>
        <v>424.7</v>
      </c>
    </row>
    <row r="11" spans="1:6" x14ac:dyDescent="0.25">
      <c r="A11" s="5">
        <v>44565</v>
      </c>
      <c r="B11" s="1" t="s">
        <v>13</v>
      </c>
      <c r="C11" s="9">
        <v>223000</v>
      </c>
      <c r="D11" s="1">
        <v>437.12</v>
      </c>
      <c r="E11" s="1">
        <v>2865.55</v>
      </c>
      <c r="F11" s="3">
        <f t="shared" si="0"/>
        <v>2428.4300000000003</v>
      </c>
    </row>
    <row r="12" spans="1:6" x14ac:dyDescent="0.25">
      <c r="A12" s="5">
        <v>44566</v>
      </c>
      <c r="B12" s="1" t="s">
        <v>14</v>
      </c>
      <c r="C12" s="9">
        <v>125020</v>
      </c>
      <c r="D12" s="1">
        <v>245.06</v>
      </c>
      <c r="E12" s="1">
        <v>1606.51</v>
      </c>
      <c r="F12" s="3">
        <f t="shared" si="0"/>
        <v>1361.45</v>
      </c>
    </row>
    <row r="13" spans="1:6" x14ac:dyDescent="0.25">
      <c r="A13" s="5">
        <v>44566</v>
      </c>
      <c r="B13" s="1" t="s">
        <v>15</v>
      </c>
      <c r="C13" s="9">
        <v>230000</v>
      </c>
      <c r="D13" s="1">
        <v>450.84</v>
      </c>
      <c r="E13" s="1">
        <v>2955.5</v>
      </c>
      <c r="F13" s="3">
        <f t="shared" si="0"/>
        <v>2504.66</v>
      </c>
    </row>
    <row r="14" spans="1:6" x14ac:dyDescent="0.25">
      <c r="A14" s="5">
        <v>44566</v>
      </c>
      <c r="B14" s="1" t="s">
        <v>16</v>
      </c>
      <c r="C14" s="9">
        <v>120060</v>
      </c>
      <c r="D14" s="1">
        <v>235.34</v>
      </c>
      <c r="E14" s="1">
        <v>1542.77</v>
      </c>
      <c r="F14" s="3">
        <f t="shared" si="0"/>
        <v>1307.43</v>
      </c>
    </row>
    <row r="15" spans="1:6" x14ac:dyDescent="0.25">
      <c r="A15" s="5">
        <v>44566</v>
      </c>
      <c r="B15" s="1" t="s">
        <v>17</v>
      </c>
      <c r="C15" s="9">
        <v>250010</v>
      </c>
      <c r="D15" s="1">
        <v>490.06</v>
      </c>
      <c r="E15" s="1">
        <v>3212.63</v>
      </c>
      <c r="F15" s="3">
        <f t="shared" si="0"/>
        <v>2722.57</v>
      </c>
    </row>
    <row r="16" spans="1:6" x14ac:dyDescent="0.25">
      <c r="A16" s="5">
        <v>44566</v>
      </c>
      <c r="B16" s="1" t="s">
        <v>18</v>
      </c>
      <c r="C16" s="9">
        <v>80000</v>
      </c>
      <c r="D16" s="1">
        <v>156.81</v>
      </c>
      <c r="E16" s="1">
        <v>1028</v>
      </c>
      <c r="F16" s="3">
        <f t="shared" si="0"/>
        <v>871.19</v>
      </c>
    </row>
    <row r="17" spans="1:6" x14ac:dyDescent="0.25">
      <c r="A17" s="5">
        <v>44567</v>
      </c>
      <c r="B17" s="1" t="s">
        <v>19</v>
      </c>
      <c r="C17" s="9">
        <v>60000</v>
      </c>
      <c r="D17" s="1">
        <v>117.61</v>
      </c>
      <c r="E17" s="1">
        <v>771</v>
      </c>
      <c r="F17" s="3">
        <f t="shared" si="0"/>
        <v>653.39</v>
      </c>
    </row>
    <row r="18" spans="1:6" x14ac:dyDescent="0.25">
      <c r="A18" s="5">
        <v>44567</v>
      </c>
      <c r="B18" s="1" t="s">
        <v>36</v>
      </c>
      <c r="C18" s="9">
        <v>5140</v>
      </c>
      <c r="D18" s="1">
        <v>10.19</v>
      </c>
      <c r="E18" s="1">
        <v>66.77</v>
      </c>
      <c r="F18" s="3">
        <f t="shared" si="0"/>
        <v>56.58</v>
      </c>
    </row>
    <row r="19" spans="1:6" x14ac:dyDescent="0.25">
      <c r="A19" s="5">
        <v>44567</v>
      </c>
      <c r="B19" s="1" t="s">
        <v>20</v>
      </c>
      <c r="C19" s="9">
        <v>40000</v>
      </c>
      <c r="D19" s="1">
        <v>78.41</v>
      </c>
      <c r="E19" s="1">
        <v>514</v>
      </c>
      <c r="F19" s="3">
        <f t="shared" si="0"/>
        <v>435.59000000000003</v>
      </c>
    </row>
    <row r="20" spans="1:6" x14ac:dyDescent="0.25">
      <c r="A20" s="5">
        <v>44567</v>
      </c>
      <c r="B20" s="1" t="s">
        <v>21</v>
      </c>
      <c r="C20" s="9">
        <v>93010</v>
      </c>
      <c r="D20" s="1">
        <v>182.32</v>
      </c>
      <c r="E20" s="1">
        <v>1195.18</v>
      </c>
      <c r="F20" s="3">
        <f t="shared" si="0"/>
        <v>1012.8600000000001</v>
      </c>
    </row>
    <row r="21" spans="1:6" x14ac:dyDescent="0.25">
      <c r="A21" s="5">
        <v>44567</v>
      </c>
      <c r="B21" s="1" t="s">
        <v>22</v>
      </c>
      <c r="C21" s="9">
        <v>100010</v>
      </c>
      <c r="D21" s="1">
        <v>196.04</v>
      </c>
      <c r="E21" s="1">
        <v>1285.1300000000001</v>
      </c>
      <c r="F21" s="3">
        <f t="shared" si="0"/>
        <v>1089.0900000000001</v>
      </c>
    </row>
    <row r="22" spans="1:6" x14ac:dyDescent="0.25">
      <c r="A22" s="5">
        <v>44568</v>
      </c>
      <c r="B22" s="1" t="s">
        <v>6</v>
      </c>
      <c r="C22" s="9">
        <v>85040</v>
      </c>
      <c r="D22" s="1">
        <v>166.69</v>
      </c>
      <c r="E22" s="1">
        <v>1092.76</v>
      </c>
      <c r="F22" s="3">
        <f t="shared" si="0"/>
        <v>926.06999999999994</v>
      </c>
    </row>
    <row r="23" spans="1:6" x14ac:dyDescent="0.25">
      <c r="A23" s="5">
        <v>44568</v>
      </c>
      <c r="B23" s="1" t="s">
        <v>23</v>
      </c>
      <c r="C23" s="9">
        <v>53000</v>
      </c>
      <c r="D23" s="1">
        <v>103.89</v>
      </c>
      <c r="E23" s="1">
        <v>681.05</v>
      </c>
      <c r="F23" s="3">
        <f t="shared" si="0"/>
        <v>577.16</v>
      </c>
    </row>
    <row r="24" spans="1:6" x14ac:dyDescent="0.25">
      <c r="A24" s="5">
        <v>44569</v>
      </c>
      <c r="B24" s="1" t="s">
        <v>18</v>
      </c>
      <c r="C24" s="9">
        <v>70010</v>
      </c>
      <c r="D24" s="1">
        <v>147.27000000000001</v>
      </c>
      <c r="E24" s="1">
        <v>965.44</v>
      </c>
      <c r="F24" s="3">
        <f t="shared" si="0"/>
        <v>818.17000000000007</v>
      </c>
    </row>
    <row r="25" spans="1:6" x14ac:dyDescent="0.25">
      <c r="A25" s="18">
        <v>44569</v>
      </c>
      <c r="B25" s="19" t="s">
        <v>37</v>
      </c>
      <c r="C25" s="20">
        <v>64010</v>
      </c>
      <c r="D25" s="19">
        <v>134.65</v>
      </c>
      <c r="E25" s="19">
        <v>882.7</v>
      </c>
      <c r="F25" s="21">
        <f t="shared" si="0"/>
        <v>748.05000000000007</v>
      </c>
    </row>
    <row r="26" spans="1:6" x14ac:dyDescent="0.25">
      <c r="A26" s="5">
        <v>44571</v>
      </c>
      <c r="B26" s="1" t="s">
        <v>24</v>
      </c>
      <c r="C26" s="9">
        <v>4930</v>
      </c>
      <c r="D26" s="1">
        <v>10.26</v>
      </c>
      <c r="E26" s="1">
        <v>67.25</v>
      </c>
      <c r="F26" s="3">
        <f t="shared" si="0"/>
        <v>56.99</v>
      </c>
    </row>
    <row r="27" spans="1:6" x14ac:dyDescent="0.25">
      <c r="A27" s="5">
        <v>44571</v>
      </c>
      <c r="B27" s="1" t="s">
        <v>24</v>
      </c>
      <c r="C27" s="9">
        <v>58000</v>
      </c>
      <c r="D27" s="1">
        <v>122.01</v>
      </c>
      <c r="E27" s="1">
        <v>799.82</v>
      </c>
      <c r="F27" s="3">
        <f t="shared" si="0"/>
        <v>677.81000000000006</v>
      </c>
    </row>
    <row r="28" spans="1:6" x14ac:dyDescent="0.25">
      <c r="A28" s="5">
        <v>44571</v>
      </c>
      <c r="B28" s="1" t="s">
        <v>25</v>
      </c>
      <c r="C28" s="9">
        <v>41000</v>
      </c>
      <c r="D28" s="1">
        <v>86.25</v>
      </c>
      <c r="E28" s="1">
        <v>565.39</v>
      </c>
      <c r="F28" s="3">
        <f t="shared" si="0"/>
        <v>479.14</v>
      </c>
    </row>
    <row r="29" spans="1:6" x14ac:dyDescent="0.25">
      <c r="A29" s="5">
        <v>44571</v>
      </c>
      <c r="B29" s="1" t="s">
        <v>26</v>
      </c>
      <c r="C29" s="9">
        <v>58000</v>
      </c>
      <c r="D29" s="1">
        <v>122.01</v>
      </c>
      <c r="E29" s="1">
        <v>799.82</v>
      </c>
      <c r="F29" s="3">
        <f t="shared" si="0"/>
        <v>677.81000000000006</v>
      </c>
    </row>
    <row r="30" spans="1:6" x14ac:dyDescent="0.25">
      <c r="A30" s="5">
        <v>44571</v>
      </c>
      <c r="B30" s="1" t="s">
        <v>26</v>
      </c>
      <c r="C30" s="9">
        <v>14020</v>
      </c>
      <c r="D30" s="1">
        <v>29.17</v>
      </c>
      <c r="E30" s="1">
        <v>191.23</v>
      </c>
      <c r="F30" s="3">
        <f t="shared" si="0"/>
        <v>162.06</v>
      </c>
    </row>
    <row r="31" spans="1:6" x14ac:dyDescent="0.25">
      <c r="A31" s="5">
        <v>44572</v>
      </c>
      <c r="B31" s="1" t="s">
        <v>6</v>
      </c>
      <c r="C31" s="9">
        <v>101010</v>
      </c>
      <c r="D31" s="1">
        <v>212.48</v>
      </c>
      <c r="E31" s="1">
        <v>1392.93</v>
      </c>
      <c r="F31" s="3">
        <f t="shared" si="0"/>
        <v>1180.45</v>
      </c>
    </row>
    <row r="32" spans="1:6" x14ac:dyDescent="0.25">
      <c r="A32" s="5">
        <v>44573</v>
      </c>
      <c r="B32" s="1" t="s">
        <v>21</v>
      </c>
      <c r="C32" s="9">
        <v>94000</v>
      </c>
      <c r="D32" s="1">
        <v>197.73</v>
      </c>
      <c r="E32" s="1">
        <v>1296.26</v>
      </c>
      <c r="F32" s="3">
        <f t="shared" si="0"/>
        <v>1098.53</v>
      </c>
    </row>
    <row r="33" spans="1:6" x14ac:dyDescent="0.25">
      <c r="A33" s="5">
        <v>44573</v>
      </c>
      <c r="B33" s="1" t="s">
        <v>27</v>
      </c>
      <c r="C33" s="9">
        <v>200000</v>
      </c>
      <c r="D33" s="1">
        <v>420.71</v>
      </c>
      <c r="E33" s="1">
        <v>2758</v>
      </c>
      <c r="F33" s="3">
        <f t="shared" si="0"/>
        <v>2337.29</v>
      </c>
    </row>
    <row r="34" spans="1:6" x14ac:dyDescent="0.25">
      <c r="A34" s="5">
        <v>44573</v>
      </c>
      <c r="B34" s="1" t="s">
        <v>19</v>
      </c>
      <c r="C34" s="9">
        <v>68000</v>
      </c>
      <c r="D34" s="1">
        <v>143.04</v>
      </c>
      <c r="E34" s="1">
        <v>937.72</v>
      </c>
      <c r="F34" s="3">
        <f t="shared" si="0"/>
        <v>794.68000000000006</v>
      </c>
    </row>
    <row r="35" spans="1:6" x14ac:dyDescent="0.25">
      <c r="A35" s="5">
        <v>44573</v>
      </c>
      <c r="B35" s="1" t="s">
        <v>18</v>
      </c>
      <c r="C35" s="9">
        <v>440010</v>
      </c>
      <c r="D35" s="1">
        <v>925.59</v>
      </c>
      <c r="E35" s="1">
        <v>6067.74</v>
      </c>
      <c r="F35" s="3">
        <f t="shared" si="0"/>
        <v>5142.1499999999996</v>
      </c>
    </row>
    <row r="36" spans="1:6" ht="18.75" x14ac:dyDescent="0.3">
      <c r="A36" s="5"/>
      <c r="B36" s="1"/>
      <c r="C36" s="23">
        <f>SUM(C4:C35)</f>
        <v>3257540.01</v>
      </c>
      <c r="D36" s="24"/>
      <c r="E36" s="24">
        <f>SUM(E4:E35)</f>
        <v>45551.520000000004</v>
      </c>
      <c r="F36" s="25">
        <f>SUM(F4:F35)</f>
        <v>38602.960000000006</v>
      </c>
    </row>
    <row r="37" spans="1:6" x14ac:dyDescent="0.25">
      <c r="A37" s="5"/>
      <c r="B37" s="1"/>
      <c r="C37" s="9"/>
      <c r="D37" s="1"/>
      <c r="E37" s="1"/>
      <c r="F37" s="3"/>
    </row>
    <row r="38" spans="1:6" x14ac:dyDescent="0.25">
      <c r="A38" s="5">
        <v>44574</v>
      </c>
      <c r="B38" s="1" t="s">
        <v>11</v>
      </c>
      <c r="C38" s="9">
        <v>184000</v>
      </c>
      <c r="D38" s="1">
        <v>387.05</v>
      </c>
      <c r="E38" s="1">
        <v>2537.36</v>
      </c>
      <c r="F38" s="3">
        <f t="shared" si="0"/>
        <v>2150.31</v>
      </c>
    </row>
    <row r="39" spans="1:6" x14ac:dyDescent="0.25">
      <c r="A39" s="5">
        <v>44574</v>
      </c>
      <c r="B39" s="1" t="s">
        <v>12</v>
      </c>
      <c r="C39" s="9">
        <v>42890</v>
      </c>
      <c r="D39" s="1">
        <v>90.22</v>
      </c>
      <c r="E39" s="1">
        <v>591.45000000000005</v>
      </c>
      <c r="F39" s="3">
        <f t="shared" si="0"/>
        <v>501.23</v>
      </c>
    </row>
    <row r="40" spans="1:6" x14ac:dyDescent="0.25">
      <c r="A40" s="12">
        <v>44575</v>
      </c>
      <c r="B40" s="13" t="s">
        <v>18</v>
      </c>
      <c r="C40" s="14">
        <v>70000</v>
      </c>
      <c r="D40" s="13">
        <v>147.25</v>
      </c>
      <c r="E40" s="13">
        <v>965.3</v>
      </c>
      <c r="F40" s="15">
        <f t="shared" si="0"/>
        <v>818.05</v>
      </c>
    </row>
    <row r="41" spans="1:6" x14ac:dyDescent="0.25">
      <c r="A41" s="5">
        <v>44577</v>
      </c>
      <c r="B41" s="1" t="s">
        <v>28</v>
      </c>
      <c r="C41" s="9">
        <v>63000</v>
      </c>
      <c r="D41" s="1">
        <v>132.52000000000001</v>
      </c>
      <c r="E41" s="1">
        <v>868.77</v>
      </c>
      <c r="F41" s="3">
        <f t="shared" si="0"/>
        <v>736.25</v>
      </c>
    </row>
    <row r="42" spans="1:6" x14ac:dyDescent="0.25">
      <c r="A42" s="5">
        <v>44578</v>
      </c>
      <c r="B42" s="1" t="s">
        <v>8</v>
      </c>
      <c r="C42" s="9">
        <v>55000</v>
      </c>
      <c r="D42" s="1">
        <v>115.7</v>
      </c>
      <c r="E42" s="1">
        <v>758.45</v>
      </c>
      <c r="F42" s="3">
        <f t="shared" si="0"/>
        <v>642.75</v>
      </c>
    </row>
    <row r="43" spans="1:6" x14ac:dyDescent="0.25">
      <c r="A43" s="5">
        <v>44578</v>
      </c>
      <c r="B43" s="1" t="s">
        <v>20</v>
      </c>
      <c r="C43" s="9">
        <v>54010</v>
      </c>
      <c r="D43" s="1">
        <v>113.61</v>
      </c>
      <c r="E43" s="1">
        <v>744.8</v>
      </c>
      <c r="F43" s="3">
        <f t="shared" si="0"/>
        <v>631.18999999999994</v>
      </c>
    </row>
    <row r="44" spans="1:6" x14ac:dyDescent="0.25">
      <c r="A44" s="5">
        <v>44578</v>
      </c>
      <c r="B44" s="1" t="s">
        <v>6</v>
      </c>
      <c r="C44" s="9">
        <v>91070</v>
      </c>
      <c r="D44" s="1">
        <v>191.57</v>
      </c>
      <c r="E44" s="1">
        <v>1255.8599999999999</v>
      </c>
      <c r="F44" s="3">
        <f t="shared" si="0"/>
        <v>1064.29</v>
      </c>
    </row>
    <row r="45" spans="1:6" x14ac:dyDescent="0.25">
      <c r="A45" s="5">
        <v>44578</v>
      </c>
      <c r="B45" s="1" t="s">
        <v>29</v>
      </c>
      <c r="C45" s="9">
        <v>190030</v>
      </c>
      <c r="D45" s="1">
        <v>399.74</v>
      </c>
      <c r="E45" s="1">
        <v>2620.5100000000002</v>
      </c>
      <c r="F45" s="3">
        <f t="shared" si="0"/>
        <v>2220.7700000000004</v>
      </c>
    </row>
    <row r="46" spans="1:6" x14ac:dyDescent="0.25">
      <c r="A46" s="5">
        <v>44578</v>
      </c>
      <c r="B46" s="1" t="s">
        <v>16</v>
      </c>
      <c r="C46" s="9">
        <v>136010</v>
      </c>
      <c r="D46" s="1">
        <v>288.18</v>
      </c>
      <c r="E46" s="1">
        <v>1889.18</v>
      </c>
      <c r="F46" s="3">
        <f t="shared" si="0"/>
        <v>1601</v>
      </c>
    </row>
    <row r="47" spans="1:6" x14ac:dyDescent="0.25">
      <c r="A47" s="5">
        <v>44578</v>
      </c>
      <c r="B47" s="1" t="s">
        <v>6</v>
      </c>
      <c r="C47" s="9">
        <v>116000</v>
      </c>
      <c r="D47" s="1">
        <v>245.78</v>
      </c>
      <c r="E47" s="1">
        <v>1611.24</v>
      </c>
      <c r="F47" s="3">
        <f t="shared" si="0"/>
        <v>1365.46</v>
      </c>
    </row>
    <row r="48" spans="1:6" x14ac:dyDescent="0.25">
      <c r="A48" s="5">
        <v>44578</v>
      </c>
      <c r="B48" s="1" t="s">
        <v>22</v>
      </c>
      <c r="C48" s="9">
        <v>105000</v>
      </c>
      <c r="D48" s="1">
        <v>222.48</v>
      </c>
      <c r="E48" s="1">
        <v>1458.45</v>
      </c>
      <c r="F48" s="3">
        <f t="shared" si="0"/>
        <v>1235.97</v>
      </c>
    </row>
    <row r="49" spans="1:6" x14ac:dyDescent="0.25">
      <c r="A49" s="5">
        <v>44578</v>
      </c>
      <c r="B49" s="1" t="s">
        <v>18</v>
      </c>
      <c r="C49" s="9">
        <v>87710</v>
      </c>
      <c r="D49" s="1">
        <v>185.84</v>
      </c>
      <c r="E49" s="1">
        <v>1218.29</v>
      </c>
      <c r="F49" s="3">
        <f t="shared" si="0"/>
        <v>1032.45</v>
      </c>
    </row>
    <row r="50" spans="1:6" x14ac:dyDescent="0.25">
      <c r="A50" s="5">
        <v>44579</v>
      </c>
      <c r="B50" s="1" t="s">
        <v>26</v>
      </c>
      <c r="C50" s="9">
        <v>50000</v>
      </c>
      <c r="D50" s="1">
        <v>105.94</v>
      </c>
      <c r="E50" s="1">
        <v>694.5</v>
      </c>
      <c r="F50" s="3">
        <f t="shared" si="0"/>
        <v>588.55999999999995</v>
      </c>
    </row>
    <row r="51" spans="1:6" x14ac:dyDescent="0.25">
      <c r="A51" s="5">
        <v>44579</v>
      </c>
      <c r="B51" s="1" t="s">
        <v>6</v>
      </c>
      <c r="C51" s="9">
        <v>97000</v>
      </c>
      <c r="D51" s="1">
        <v>205.52</v>
      </c>
      <c r="E51" s="1">
        <v>1347.33</v>
      </c>
      <c r="F51" s="3">
        <f t="shared" si="0"/>
        <v>1141.81</v>
      </c>
    </row>
    <row r="52" spans="1:6" x14ac:dyDescent="0.25">
      <c r="A52" s="5">
        <v>44580</v>
      </c>
      <c r="B52" s="1" t="s">
        <v>8</v>
      </c>
      <c r="C52" s="9">
        <v>62000</v>
      </c>
      <c r="D52" s="1">
        <v>136.47</v>
      </c>
      <c r="E52" s="1">
        <v>894.66</v>
      </c>
      <c r="F52" s="3">
        <f t="shared" si="0"/>
        <v>758.18999999999994</v>
      </c>
    </row>
    <row r="53" spans="1:6" x14ac:dyDescent="0.25">
      <c r="A53" s="5">
        <v>44580</v>
      </c>
      <c r="B53" s="1" t="s">
        <v>6</v>
      </c>
      <c r="C53" s="9">
        <v>102000</v>
      </c>
      <c r="D53" s="1">
        <v>224.52</v>
      </c>
      <c r="E53" s="1">
        <v>1471.86</v>
      </c>
      <c r="F53" s="3">
        <f t="shared" si="0"/>
        <v>1247.3399999999999</v>
      </c>
    </row>
    <row r="54" spans="1:6" x14ac:dyDescent="0.25">
      <c r="A54" s="5">
        <v>44580</v>
      </c>
      <c r="B54" s="1" t="s">
        <v>30</v>
      </c>
      <c r="C54" s="9">
        <v>168000</v>
      </c>
      <c r="D54" s="1">
        <v>369.8</v>
      </c>
      <c r="E54" s="1">
        <v>2424.2399999999998</v>
      </c>
      <c r="F54" s="3">
        <f t="shared" si="0"/>
        <v>2054.4399999999996</v>
      </c>
    </row>
    <row r="55" spans="1:6" x14ac:dyDescent="0.25">
      <c r="A55" s="5">
        <v>44580</v>
      </c>
      <c r="B55" s="1" t="s">
        <v>21</v>
      </c>
      <c r="C55" s="9">
        <v>95000</v>
      </c>
      <c r="D55" s="1">
        <v>209.11</v>
      </c>
      <c r="E55" s="1">
        <v>1370.85</v>
      </c>
      <c r="F55" s="3">
        <f t="shared" si="0"/>
        <v>1161.7399999999998</v>
      </c>
    </row>
    <row r="56" spans="1:6" x14ac:dyDescent="0.25">
      <c r="A56" s="5">
        <v>44580</v>
      </c>
      <c r="B56" s="1" t="s">
        <v>16</v>
      </c>
      <c r="C56" s="9">
        <v>131080</v>
      </c>
      <c r="D56" s="1">
        <v>288.52999999999997</v>
      </c>
      <c r="E56" s="1">
        <v>1891.48</v>
      </c>
      <c r="F56" s="3">
        <f t="shared" si="0"/>
        <v>1602.95</v>
      </c>
    </row>
    <row r="57" spans="1:6" x14ac:dyDescent="0.25">
      <c r="A57" s="5">
        <v>44580</v>
      </c>
      <c r="B57" s="1" t="s">
        <v>31</v>
      </c>
      <c r="C57" s="9">
        <v>46000</v>
      </c>
      <c r="D57" s="1">
        <v>101.25</v>
      </c>
      <c r="E57" s="1">
        <v>663.78</v>
      </c>
      <c r="F57" s="3">
        <f t="shared" si="0"/>
        <v>562.53</v>
      </c>
    </row>
    <row r="58" spans="1:6" x14ac:dyDescent="0.25">
      <c r="A58" s="5">
        <v>44580</v>
      </c>
      <c r="B58" s="1" t="s">
        <v>23</v>
      </c>
      <c r="C58" s="9">
        <v>22000</v>
      </c>
      <c r="D58" s="1">
        <v>45.98</v>
      </c>
      <c r="E58" s="1">
        <v>301.39999999999998</v>
      </c>
      <c r="F58" s="3">
        <f t="shared" si="0"/>
        <v>255.42</v>
      </c>
    </row>
    <row r="59" spans="1:6" x14ac:dyDescent="0.25">
      <c r="A59" s="5">
        <v>44580</v>
      </c>
      <c r="B59" s="1" t="s">
        <v>8</v>
      </c>
      <c r="C59" s="9">
        <v>74060</v>
      </c>
      <c r="D59" s="1">
        <v>163.02000000000001</v>
      </c>
      <c r="E59" s="1">
        <v>1068.69</v>
      </c>
      <c r="F59" s="3">
        <f t="shared" si="0"/>
        <v>905.67000000000007</v>
      </c>
    </row>
    <row r="60" spans="1:6" x14ac:dyDescent="0.25">
      <c r="A60" s="5">
        <v>44581</v>
      </c>
      <c r="B60" s="1" t="s">
        <v>6</v>
      </c>
      <c r="C60" s="9">
        <v>120010</v>
      </c>
      <c r="D60" s="1">
        <v>264.16000000000003</v>
      </c>
      <c r="E60" s="1">
        <v>1731.74</v>
      </c>
      <c r="F60" s="3">
        <f t="shared" si="0"/>
        <v>1467.58</v>
      </c>
    </row>
    <row r="61" spans="1:6" x14ac:dyDescent="0.25">
      <c r="A61" s="5">
        <v>44581</v>
      </c>
      <c r="B61" s="1" t="s">
        <v>32</v>
      </c>
      <c r="C61" s="9">
        <v>100170</v>
      </c>
      <c r="D61" s="1">
        <v>220.49</v>
      </c>
      <c r="E61" s="1">
        <v>1445.45</v>
      </c>
      <c r="F61" s="3">
        <f t="shared" si="0"/>
        <v>1224.96</v>
      </c>
    </row>
    <row r="62" spans="1:6" x14ac:dyDescent="0.25">
      <c r="A62" s="5">
        <v>44581</v>
      </c>
      <c r="B62" s="1" t="s">
        <v>14</v>
      </c>
      <c r="C62" s="9">
        <v>116020</v>
      </c>
      <c r="D62" s="1">
        <v>255.38</v>
      </c>
      <c r="E62" s="1">
        <v>1674.17</v>
      </c>
      <c r="F62" s="3">
        <f t="shared" si="0"/>
        <v>1418.79</v>
      </c>
    </row>
    <row r="63" spans="1:6" x14ac:dyDescent="0.25">
      <c r="A63" s="5">
        <v>44581</v>
      </c>
      <c r="B63" s="1" t="s">
        <v>8</v>
      </c>
      <c r="C63" s="9">
        <v>75000</v>
      </c>
      <c r="D63" s="1">
        <v>165.09</v>
      </c>
      <c r="E63" s="1">
        <v>1082.25</v>
      </c>
      <c r="F63" s="3">
        <f t="shared" si="0"/>
        <v>917.16</v>
      </c>
    </row>
    <row r="64" spans="1:6" x14ac:dyDescent="0.25">
      <c r="A64" s="5">
        <v>44581</v>
      </c>
      <c r="B64" s="1" t="s">
        <v>16</v>
      </c>
      <c r="C64" s="9">
        <v>64810</v>
      </c>
      <c r="D64" s="1">
        <v>142.66</v>
      </c>
      <c r="E64" s="1">
        <v>935.21</v>
      </c>
      <c r="F64" s="3">
        <f t="shared" si="0"/>
        <v>792.55000000000007</v>
      </c>
    </row>
    <row r="65" spans="1:6" x14ac:dyDescent="0.25">
      <c r="A65" s="5">
        <v>44582</v>
      </c>
      <c r="B65" s="1" t="s">
        <v>6</v>
      </c>
      <c r="C65" s="9">
        <v>105000</v>
      </c>
      <c r="D65" s="1">
        <v>231.12</v>
      </c>
      <c r="E65" s="1">
        <v>1515.15</v>
      </c>
      <c r="F65" s="3">
        <f t="shared" si="0"/>
        <v>1284.0300000000002</v>
      </c>
    </row>
    <row r="66" spans="1:6" x14ac:dyDescent="0.25">
      <c r="A66" s="5">
        <v>44582</v>
      </c>
      <c r="B66" s="1" t="s">
        <v>18</v>
      </c>
      <c r="C66" s="9">
        <v>65000</v>
      </c>
      <c r="D66" s="1">
        <v>143.08000000000001</v>
      </c>
      <c r="E66" s="1">
        <v>937.95</v>
      </c>
      <c r="F66" s="3">
        <f t="shared" si="0"/>
        <v>794.87</v>
      </c>
    </row>
    <row r="67" spans="1:6" x14ac:dyDescent="0.25">
      <c r="A67" s="18">
        <v>44584</v>
      </c>
      <c r="B67" s="19" t="s">
        <v>20</v>
      </c>
      <c r="C67" s="20">
        <v>43000</v>
      </c>
      <c r="D67" s="19">
        <v>110.89</v>
      </c>
      <c r="E67" s="19">
        <v>721.7</v>
      </c>
      <c r="F67" s="21">
        <f t="shared" si="0"/>
        <v>610.81000000000006</v>
      </c>
    </row>
    <row r="68" spans="1:6" x14ac:dyDescent="0.25">
      <c r="A68" s="5">
        <v>44585</v>
      </c>
      <c r="B68" s="1" t="s">
        <v>33</v>
      </c>
      <c r="C68" s="9">
        <v>50000</v>
      </c>
      <c r="D68" s="1">
        <v>110.06</v>
      </c>
      <c r="E68" s="1">
        <v>721.5</v>
      </c>
      <c r="F68" s="3">
        <f t="shared" si="0"/>
        <v>611.44000000000005</v>
      </c>
    </row>
    <row r="69" spans="1:6" x14ac:dyDescent="0.25">
      <c r="A69" s="5">
        <v>44585</v>
      </c>
      <c r="B69" s="1" t="s">
        <v>10</v>
      </c>
      <c r="C69" s="9">
        <v>205000</v>
      </c>
      <c r="D69" s="1">
        <v>451.24</v>
      </c>
      <c r="E69" s="1">
        <v>2958.15</v>
      </c>
      <c r="F69" s="3">
        <f t="shared" si="0"/>
        <v>2506.91</v>
      </c>
    </row>
    <row r="70" spans="1:6" x14ac:dyDescent="0.25">
      <c r="A70" s="5">
        <v>44585</v>
      </c>
      <c r="B70" s="1" t="s">
        <v>14</v>
      </c>
      <c r="C70" s="9">
        <v>151080</v>
      </c>
      <c r="D70" s="1">
        <v>332.55</v>
      </c>
      <c r="E70" s="1">
        <v>2180.08</v>
      </c>
      <c r="F70" s="3">
        <f t="shared" si="0"/>
        <v>1847.53</v>
      </c>
    </row>
    <row r="71" spans="1:6" ht="18.75" x14ac:dyDescent="0.3">
      <c r="A71" s="5"/>
      <c r="B71" s="1"/>
      <c r="C71" s="23">
        <f>SUM(C38:C70)</f>
        <v>3136950</v>
      </c>
      <c r="D71" s="24"/>
      <c r="E71" s="24"/>
      <c r="F71" s="25">
        <f>SUM(F38:F70)</f>
        <v>37755</v>
      </c>
    </row>
    <row r="72" spans="1:6" x14ac:dyDescent="0.25">
      <c r="A72" s="5"/>
      <c r="B72" s="1"/>
      <c r="C72" s="9"/>
      <c r="D72" s="1"/>
      <c r="E72" s="1"/>
      <c r="F72" s="3"/>
    </row>
    <row r="73" spans="1:6" x14ac:dyDescent="0.25">
      <c r="A73" s="5">
        <v>44586</v>
      </c>
      <c r="B73" s="1" t="s">
        <v>8</v>
      </c>
      <c r="C73" s="9">
        <v>80000</v>
      </c>
      <c r="D73" s="1">
        <v>176.09</v>
      </c>
      <c r="E73" s="1">
        <v>1154.4000000000001</v>
      </c>
      <c r="F73" s="3">
        <f t="shared" si="0"/>
        <v>978.31000000000006</v>
      </c>
    </row>
    <row r="74" spans="1:6" x14ac:dyDescent="0.25">
      <c r="A74" s="5">
        <v>44586</v>
      </c>
      <c r="B74" s="1" t="s">
        <v>34</v>
      </c>
      <c r="C74" s="9">
        <v>80000</v>
      </c>
      <c r="D74" s="1">
        <v>176.09</v>
      </c>
      <c r="E74" s="1">
        <v>1154.4000000000001</v>
      </c>
      <c r="F74" s="3">
        <f t="shared" si="0"/>
        <v>978.31000000000006</v>
      </c>
    </row>
    <row r="75" spans="1:6" x14ac:dyDescent="0.25">
      <c r="A75" s="5">
        <v>44587</v>
      </c>
      <c r="B75" s="1" t="s">
        <v>19</v>
      </c>
      <c r="C75" s="9">
        <v>70010</v>
      </c>
      <c r="D75" s="1">
        <v>154.1</v>
      </c>
      <c r="E75" s="1">
        <v>1010.24</v>
      </c>
      <c r="F75" s="3">
        <f t="shared" si="0"/>
        <v>856.14</v>
      </c>
    </row>
    <row r="76" spans="1:6" x14ac:dyDescent="0.25">
      <c r="A76" s="5">
        <v>44587</v>
      </c>
      <c r="B76" s="1" t="s">
        <v>23</v>
      </c>
      <c r="C76" s="9">
        <v>40000</v>
      </c>
      <c r="D76" s="1">
        <v>88.05</v>
      </c>
      <c r="E76" s="1">
        <v>577.20000000000005</v>
      </c>
      <c r="F76" s="3">
        <f t="shared" si="0"/>
        <v>489.15000000000003</v>
      </c>
    </row>
    <row r="77" spans="1:6" x14ac:dyDescent="0.25">
      <c r="A77" s="5">
        <v>44587</v>
      </c>
      <c r="B77" s="1" t="s">
        <v>6</v>
      </c>
      <c r="C77" s="9">
        <v>125010</v>
      </c>
      <c r="D77" s="1">
        <v>275.17</v>
      </c>
      <c r="E77" s="1">
        <v>1803.89</v>
      </c>
      <c r="F77" s="3">
        <f t="shared" si="0"/>
        <v>1528.72</v>
      </c>
    </row>
    <row r="78" spans="1:6" x14ac:dyDescent="0.25">
      <c r="A78" s="5">
        <v>44587</v>
      </c>
      <c r="B78" s="1" t="s">
        <v>20</v>
      </c>
      <c r="C78" s="9">
        <v>16010</v>
      </c>
      <c r="D78" s="1">
        <v>35.24</v>
      </c>
      <c r="E78" s="1">
        <v>231.02</v>
      </c>
      <c r="F78" s="3">
        <f t="shared" si="0"/>
        <v>195.78</v>
      </c>
    </row>
    <row r="79" spans="1:6" x14ac:dyDescent="0.25">
      <c r="A79" s="5">
        <v>44588</v>
      </c>
      <c r="B79" s="1" t="s">
        <v>18</v>
      </c>
      <c r="C79" s="9">
        <v>112000</v>
      </c>
      <c r="D79" s="1">
        <v>246.53</v>
      </c>
      <c r="E79" s="1">
        <v>1616.16</v>
      </c>
      <c r="F79" s="3">
        <f t="shared" si="0"/>
        <v>1369.63</v>
      </c>
    </row>
    <row r="80" spans="1:6" x14ac:dyDescent="0.25">
      <c r="A80" s="5">
        <v>44589</v>
      </c>
      <c r="B80" s="1" t="s">
        <v>30</v>
      </c>
      <c r="C80" s="9">
        <v>129000</v>
      </c>
      <c r="D80" s="1">
        <v>283.95</v>
      </c>
      <c r="E80" s="1">
        <v>1861.47</v>
      </c>
      <c r="F80" s="3">
        <f t="shared" si="0"/>
        <v>1577.52</v>
      </c>
    </row>
    <row r="81" spans="1:6" x14ac:dyDescent="0.25">
      <c r="A81" s="5">
        <v>44589</v>
      </c>
      <c r="B81" s="1" t="s">
        <v>21</v>
      </c>
      <c r="C81" s="9">
        <v>96000</v>
      </c>
      <c r="D81" s="1">
        <v>211.31</v>
      </c>
      <c r="E81" s="1">
        <v>1385.28</v>
      </c>
      <c r="F81" s="3">
        <f t="shared" si="0"/>
        <v>1173.97</v>
      </c>
    </row>
    <row r="82" spans="1:6" x14ac:dyDescent="0.25">
      <c r="A82" s="2" t="s">
        <v>35</v>
      </c>
      <c r="B82" s="1" t="s">
        <v>19</v>
      </c>
      <c r="C82" s="9">
        <v>60000</v>
      </c>
      <c r="D82" s="1">
        <v>132.07</v>
      </c>
      <c r="E82" s="1">
        <v>865.8</v>
      </c>
      <c r="F82" s="3">
        <f t="shared" si="0"/>
        <v>733.73</v>
      </c>
    </row>
    <row r="83" spans="1:6" x14ac:dyDescent="0.25">
      <c r="A83" s="5">
        <v>44590</v>
      </c>
      <c r="B83" s="1" t="s">
        <v>26</v>
      </c>
      <c r="C83" s="9">
        <v>56000</v>
      </c>
      <c r="D83" s="1">
        <v>123.27</v>
      </c>
      <c r="E83" s="1">
        <v>808.08</v>
      </c>
      <c r="F83" s="3">
        <f t="shared" si="0"/>
        <v>684.81000000000006</v>
      </c>
    </row>
    <row r="84" spans="1:6" x14ac:dyDescent="0.25">
      <c r="A84" s="5">
        <v>44591</v>
      </c>
      <c r="B84" s="1" t="s">
        <v>6</v>
      </c>
      <c r="C84" s="9">
        <v>97000</v>
      </c>
      <c r="D84" s="1">
        <v>213.52</v>
      </c>
      <c r="E84" s="1">
        <v>1399.71</v>
      </c>
      <c r="F84" s="3">
        <f t="shared" si="0"/>
        <v>1186.19</v>
      </c>
    </row>
    <row r="85" spans="1:6" x14ac:dyDescent="0.25">
      <c r="A85" s="5">
        <v>44592</v>
      </c>
      <c r="B85" s="1" t="s">
        <v>14</v>
      </c>
      <c r="C85" s="9">
        <v>100000</v>
      </c>
      <c r="D85" s="1">
        <v>220.12</v>
      </c>
      <c r="E85" s="1">
        <v>1443</v>
      </c>
      <c r="F85" s="3">
        <f t="shared" si="0"/>
        <v>1222.8800000000001</v>
      </c>
    </row>
    <row r="86" spans="1:6" ht="15.75" thickBot="1" x14ac:dyDescent="0.3">
      <c r="A86" s="10">
        <v>44592</v>
      </c>
      <c r="B86" s="4" t="s">
        <v>23</v>
      </c>
      <c r="C86" s="11">
        <v>34000</v>
      </c>
      <c r="D86" s="4">
        <v>74.84</v>
      </c>
      <c r="E86" s="4">
        <v>490.62</v>
      </c>
      <c r="F86" s="16">
        <f t="shared" si="0"/>
        <v>415.78</v>
      </c>
    </row>
    <row r="87" spans="1:6" ht="18.75" x14ac:dyDescent="0.3">
      <c r="C87" s="26">
        <f>SUM(C73:C86)</f>
        <v>1095030</v>
      </c>
      <c r="D87" s="27"/>
      <c r="E87" s="27"/>
      <c r="F87" s="28">
        <f>SUM(F73:F86)</f>
        <v>13390.92</v>
      </c>
    </row>
    <row r="88" spans="1:6" x14ac:dyDescent="0.25">
      <c r="C88" s="22"/>
    </row>
    <row r="90" spans="1:6" x14ac:dyDescent="0.25">
      <c r="B90" t="s">
        <v>38</v>
      </c>
      <c r="C90" s="22">
        <f>C87+C71+C36</f>
        <v>7489520.0099999998</v>
      </c>
      <c r="D90" t="s">
        <v>2</v>
      </c>
      <c r="F90">
        <f>F87+F71+F36</f>
        <v>89748.88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G13" sqref="G13"/>
    </sheetView>
  </sheetViews>
  <sheetFormatPr defaultRowHeight="15" x14ac:dyDescent="0.25"/>
  <cols>
    <col min="1" max="1" width="5" style="33" bestFit="1" customWidth="1"/>
    <col min="2" max="2" width="11.5703125" style="40" customWidth="1"/>
    <col min="3" max="3" width="26.28515625" customWidth="1"/>
    <col min="4" max="4" width="11.5703125" style="33" customWidth="1"/>
  </cols>
  <sheetData>
    <row r="1" spans="1:4" x14ac:dyDescent="0.25">
      <c r="A1" s="31" t="s">
        <v>40</v>
      </c>
      <c r="B1" s="37" t="s">
        <v>0</v>
      </c>
      <c r="C1" s="31" t="s">
        <v>1</v>
      </c>
      <c r="D1" s="31" t="s">
        <v>2</v>
      </c>
    </row>
    <row r="2" spans="1:4" x14ac:dyDescent="0.25">
      <c r="A2" s="31">
        <v>1</v>
      </c>
      <c r="B2" s="38">
        <v>44563</v>
      </c>
      <c r="C2" s="1" t="s">
        <v>7</v>
      </c>
      <c r="D2" s="31">
        <v>55</v>
      </c>
    </row>
    <row r="3" spans="1:4" x14ac:dyDescent="0.25">
      <c r="A3" s="31">
        <v>2</v>
      </c>
      <c r="B3" s="38">
        <v>44564</v>
      </c>
      <c r="C3" s="1" t="s">
        <v>8</v>
      </c>
      <c r="D3" s="34">
        <v>76</v>
      </c>
    </row>
    <row r="4" spans="1:4" x14ac:dyDescent="0.25">
      <c r="A4" s="31">
        <v>3</v>
      </c>
      <c r="B4" s="38">
        <v>44564</v>
      </c>
      <c r="C4" s="1" t="s">
        <v>9</v>
      </c>
      <c r="D4" s="31">
        <v>65</v>
      </c>
    </row>
    <row r="5" spans="1:4" x14ac:dyDescent="0.25">
      <c r="A5" s="31">
        <v>4</v>
      </c>
      <c r="B5" s="38">
        <v>44565</v>
      </c>
      <c r="C5" s="1" t="s">
        <v>10</v>
      </c>
      <c r="D5" s="31">
        <v>235</v>
      </c>
    </row>
    <row r="6" spans="1:4" x14ac:dyDescent="0.25">
      <c r="A6" s="31">
        <v>5</v>
      </c>
      <c r="B6" s="38">
        <v>44565</v>
      </c>
      <c r="C6" s="1" t="s">
        <v>11</v>
      </c>
      <c r="D6" s="31">
        <v>210</v>
      </c>
    </row>
    <row r="7" spans="1:4" x14ac:dyDescent="0.25">
      <c r="A7" s="31">
        <v>6</v>
      </c>
      <c r="B7" s="38">
        <v>44565</v>
      </c>
      <c r="C7" s="1" t="s">
        <v>12</v>
      </c>
      <c r="D7" s="31">
        <v>39</v>
      </c>
    </row>
    <row r="8" spans="1:4" x14ac:dyDescent="0.25">
      <c r="A8" s="31">
        <v>7</v>
      </c>
      <c r="B8" s="38">
        <v>44565</v>
      </c>
      <c r="C8" s="1" t="s">
        <v>13</v>
      </c>
      <c r="D8" s="31">
        <v>223</v>
      </c>
    </row>
    <row r="9" spans="1:4" x14ac:dyDescent="0.25">
      <c r="A9" s="31">
        <v>8</v>
      </c>
      <c r="B9" s="38">
        <v>44566</v>
      </c>
      <c r="C9" s="1" t="s">
        <v>14</v>
      </c>
      <c r="D9" s="31">
        <v>125</v>
      </c>
    </row>
    <row r="10" spans="1:4" x14ac:dyDescent="0.25">
      <c r="A10" s="31">
        <v>9</v>
      </c>
      <c r="B10" s="38">
        <v>44566</v>
      </c>
      <c r="C10" s="1" t="s">
        <v>15</v>
      </c>
      <c r="D10" s="31">
        <v>230</v>
      </c>
    </row>
    <row r="11" spans="1:4" x14ac:dyDescent="0.25">
      <c r="A11" s="31">
        <v>10</v>
      </c>
      <c r="B11" s="38">
        <v>44566</v>
      </c>
      <c r="C11" s="1" t="s">
        <v>16</v>
      </c>
      <c r="D11" s="31">
        <v>120</v>
      </c>
    </row>
    <row r="12" spans="1:4" x14ac:dyDescent="0.25">
      <c r="A12" s="31">
        <v>11</v>
      </c>
      <c r="B12" s="38">
        <v>44566</v>
      </c>
      <c r="C12" s="1" t="s">
        <v>17</v>
      </c>
      <c r="D12" s="31">
        <v>250</v>
      </c>
    </row>
    <row r="13" spans="1:4" x14ac:dyDescent="0.25">
      <c r="A13" s="31">
        <v>12</v>
      </c>
      <c r="B13" s="38">
        <v>44566</v>
      </c>
      <c r="C13" s="1" t="s">
        <v>18</v>
      </c>
      <c r="D13" s="31">
        <v>80</v>
      </c>
    </row>
    <row r="14" spans="1:4" x14ac:dyDescent="0.25">
      <c r="A14" s="31">
        <v>13</v>
      </c>
      <c r="B14" s="38">
        <v>44567</v>
      </c>
      <c r="C14" s="1" t="s">
        <v>19</v>
      </c>
      <c r="D14" s="31">
        <v>60</v>
      </c>
    </row>
    <row r="15" spans="1:4" x14ac:dyDescent="0.25">
      <c r="A15" s="31">
        <v>14</v>
      </c>
      <c r="B15" s="38">
        <v>44567</v>
      </c>
      <c r="C15" s="1" t="s">
        <v>36</v>
      </c>
      <c r="D15" s="31">
        <v>8</v>
      </c>
    </row>
    <row r="16" spans="1:4" x14ac:dyDescent="0.25">
      <c r="A16" s="31">
        <v>15</v>
      </c>
      <c r="B16" s="38">
        <v>44567</v>
      </c>
      <c r="C16" s="1" t="s">
        <v>20</v>
      </c>
      <c r="D16" s="31">
        <v>40</v>
      </c>
    </row>
    <row r="17" spans="1:4" x14ac:dyDescent="0.25">
      <c r="A17" s="31">
        <v>16</v>
      </c>
      <c r="B17" s="38">
        <v>44567</v>
      </c>
      <c r="C17" s="1" t="s">
        <v>21</v>
      </c>
      <c r="D17" s="31">
        <v>93</v>
      </c>
    </row>
    <row r="18" spans="1:4" x14ac:dyDescent="0.25">
      <c r="A18" s="31">
        <v>17</v>
      </c>
      <c r="B18" s="38">
        <v>44567</v>
      </c>
      <c r="C18" s="1" t="s">
        <v>22</v>
      </c>
      <c r="D18" s="31">
        <v>100</v>
      </c>
    </row>
    <row r="19" spans="1:4" x14ac:dyDescent="0.25">
      <c r="A19" s="31">
        <v>18</v>
      </c>
      <c r="B19" s="38">
        <v>44568</v>
      </c>
      <c r="C19" s="1" t="s">
        <v>6</v>
      </c>
      <c r="D19" s="31">
        <v>85</v>
      </c>
    </row>
    <row r="20" spans="1:4" x14ac:dyDescent="0.25">
      <c r="A20" s="31">
        <v>19</v>
      </c>
      <c r="B20" s="38">
        <v>44568</v>
      </c>
      <c r="C20" s="1" t="s">
        <v>23</v>
      </c>
      <c r="D20" s="31">
        <v>53</v>
      </c>
    </row>
    <row r="21" spans="1:4" x14ac:dyDescent="0.25">
      <c r="A21" s="31">
        <v>20</v>
      </c>
      <c r="B21" s="38">
        <v>44569</v>
      </c>
      <c r="C21" s="1" t="s">
        <v>18</v>
      </c>
      <c r="D21" s="31">
        <v>70</v>
      </c>
    </row>
    <row r="22" spans="1:4" s="30" customFormat="1" x14ac:dyDescent="0.25">
      <c r="A22" s="31">
        <v>21</v>
      </c>
      <c r="B22" s="39">
        <v>44569</v>
      </c>
      <c r="C22" s="29" t="s">
        <v>39</v>
      </c>
      <c r="D22" s="35">
        <v>64</v>
      </c>
    </row>
    <row r="23" spans="1:4" x14ac:dyDescent="0.25">
      <c r="A23" s="31">
        <v>22</v>
      </c>
      <c r="B23" s="38">
        <v>44571</v>
      </c>
      <c r="C23" s="1" t="s">
        <v>24</v>
      </c>
      <c r="D23" s="31">
        <v>63</v>
      </c>
    </row>
    <row r="24" spans="1:4" x14ac:dyDescent="0.25">
      <c r="A24" s="31">
        <v>23</v>
      </c>
      <c r="B24" s="38">
        <v>44571</v>
      </c>
      <c r="C24" s="1" t="s">
        <v>25</v>
      </c>
      <c r="D24" s="31">
        <v>41</v>
      </c>
    </row>
    <row r="25" spans="1:4" x14ac:dyDescent="0.25">
      <c r="A25" s="31">
        <v>24</v>
      </c>
      <c r="B25" s="38">
        <v>44571</v>
      </c>
      <c r="C25" s="1" t="s">
        <v>26</v>
      </c>
      <c r="D25" s="31">
        <v>72</v>
      </c>
    </row>
    <row r="26" spans="1:4" x14ac:dyDescent="0.25">
      <c r="A26" s="31">
        <v>25</v>
      </c>
      <c r="B26" s="38">
        <v>44572</v>
      </c>
      <c r="C26" s="1" t="s">
        <v>6</v>
      </c>
      <c r="D26" s="31">
        <v>101</v>
      </c>
    </row>
    <row r="27" spans="1:4" x14ac:dyDescent="0.25">
      <c r="A27" s="31">
        <v>26</v>
      </c>
      <c r="B27" s="38">
        <v>44573</v>
      </c>
      <c r="C27" s="1" t="s">
        <v>21</v>
      </c>
      <c r="D27" s="31">
        <v>94</v>
      </c>
    </row>
    <row r="28" spans="1:4" x14ac:dyDescent="0.25">
      <c r="A28" s="31">
        <v>27</v>
      </c>
      <c r="B28" s="38">
        <v>44573</v>
      </c>
      <c r="C28" s="1" t="s">
        <v>19</v>
      </c>
      <c r="D28" s="31">
        <v>68</v>
      </c>
    </row>
    <row r="29" spans="1:4" x14ac:dyDescent="0.25">
      <c r="A29" s="31">
        <v>28</v>
      </c>
      <c r="B29" s="38">
        <v>44573</v>
      </c>
      <c r="C29" s="1" t="s">
        <v>18</v>
      </c>
      <c r="D29" s="31">
        <v>440</v>
      </c>
    </row>
    <row r="30" spans="1:4" x14ac:dyDescent="0.25">
      <c r="A30" s="31">
        <v>29</v>
      </c>
      <c r="B30" s="38">
        <v>44591</v>
      </c>
      <c r="C30" s="32" t="s">
        <v>6</v>
      </c>
      <c r="D30" s="31">
        <v>97</v>
      </c>
    </row>
    <row r="31" spans="1:4" x14ac:dyDescent="0.25">
      <c r="C31" s="32" t="s">
        <v>41</v>
      </c>
      <c r="D31" s="31">
        <f>SUM(D2:D30)</f>
        <v>3257</v>
      </c>
    </row>
    <row r="36" spans="1:4" x14ac:dyDescent="0.25">
      <c r="A36" s="36" t="s">
        <v>42</v>
      </c>
      <c r="B36" s="36"/>
      <c r="C36" s="36"/>
      <c r="D36" s="36"/>
    </row>
    <row r="37" spans="1:4" x14ac:dyDescent="0.25">
      <c r="A37" s="36" t="s">
        <v>43</v>
      </c>
      <c r="B37" s="36"/>
      <c r="C37" s="36"/>
      <c r="D37" s="36"/>
    </row>
  </sheetData>
  <mergeCells count="2">
    <mergeCell ref="A36:D36"/>
    <mergeCell ref="A37:D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sinanince</cp:lastModifiedBy>
  <cp:lastPrinted>2022-03-23T13:49:46Z</cp:lastPrinted>
  <dcterms:created xsi:type="dcterms:W3CDTF">2022-02-22T13:05:18Z</dcterms:created>
  <dcterms:modified xsi:type="dcterms:W3CDTF">2022-03-23T13:50:45Z</dcterms:modified>
</cp:coreProperties>
</file>